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<sst xmlns="http://schemas.openxmlformats.org/spreadsheetml/2006/main" count="97" uniqueCount="87">
  <si>
    <t>TÜRKİYE HENTBOL FEDERASYONU</t>
  </si>
  <si>
    <t>DETAY  MİZAN</t>
  </si>
  <si>
    <t>01/01/2009 - 31/12/2009</t>
  </si>
  <si>
    <t>HESAP KODU</t>
  </si>
  <si>
    <t>HESAP ADI</t>
  </si>
  <si>
    <t>BORÇ</t>
  </si>
  <si>
    <t>ALACAK</t>
  </si>
  <si>
    <t>BORÇ BAKİYE</t>
  </si>
  <si>
    <t>ALACAK BAKİYE</t>
  </si>
  <si>
    <t>690 01</t>
  </si>
  <si>
    <t xml:space="preserve"> YURTİÇİ FAALİYET GİDERLERİ</t>
  </si>
  <si>
    <t>690 02</t>
  </si>
  <si>
    <t xml:space="preserve"> YURTDIŞI FAALİYET GİDERLERİ</t>
  </si>
  <si>
    <t>690 03</t>
  </si>
  <si>
    <t xml:space="preserve"> YURTİÇİ KAMP GİDERLERİ</t>
  </si>
  <si>
    <t>690 04</t>
  </si>
  <si>
    <t xml:space="preserve"> YURTDIŞI KAMP GİDERLERİ</t>
  </si>
  <si>
    <t>690 05</t>
  </si>
  <si>
    <t xml:space="preserve"> EĞİTİM GİDERLERİ</t>
  </si>
  <si>
    <t>690 06</t>
  </si>
  <si>
    <t xml:space="preserve"> ALTYAPI ÇALIŞMALARI GİDERLERİ</t>
  </si>
  <si>
    <t>690 07</t>
  </si>
  <si>
    <t xml:space="preserve"> PROJE GİDERLERİ</t>
  </si>
  <si>
    <t>690 09</t>
  </si>
  <si>
    <t xml:space="preserve"> MALZEME ALIM GİDERLERİ</t>
  </si>
  <si>
    <t>690 10</t>
  </si>
  <si>
    <t xml:space="preserve"> DEMİRBAŞ ALIM GİDERLERİ</t>
  </si>
  <si>
    <t>690 11</t>
  </si>
  <si>
    <t xml:space="preserve"> PERSONEL GİDERLERİ</t>
  </si>
  <si>
    <t>690 12</t>
  </si>
  <si>
    <t xml:space="preserve"> BÜRO GİDERLERİ</t>
  </si>
  <si>
    <t>690 14</t>
  </si>
  <si>
    <t xml:space="preserve"> KURFARKI GİDERLERİ</t>
  </si>
  <si>
    <t>690 24</t>
  </si>
  <si>
    <t xml:space="preserve"> 2008 YILINDAN DEVİR</t>
  </si>
  <si>
    <t>690 25</t>
  </si>
  <si>
    <t xml:space="preserve"> YARDI (GSGM PAY)</t>
  </si>
  <si>
    <t>690 26</t>
  </si>
  <si>
    <t xml:space="preserve"> SPOR TOTO</t>
  </si>
  <si>
    <t>690 27</t>
  </si>
  <si>
    <t xml:space="preserve"> KATILIM PAYI GELİRLERİ</t>
  </si>
  <si>
    <t>690 28</t>
  </si>
  <si>
    <t xml:space="preserve"> TESCİ GELİRLERİ</t>
  </si>
  <si>
    <t>690 29</t>
  </si>
  <si>
    <t xml:space="preserve"> VİZE GELİRLERİ</t>
  </si>
  <si>
    <t>690 30</t>
  </si>
  <si>
    <t xml:space="preserve"> TRANSFER GELİRLERİ</t>
  </si>
  <si>
    <t>690 31</t>
  </si>
  <si>
    <t xml:space="preserve"> İTİRAZ GELİRLERİ</t>
  </si>
  <si>
    <t>690 41</t>
  </si>
  <si>
    <t xml:space="preserve"> KURFARKI GELİRLERİ</t>
  </si>
  <si>
    <t>690 42</t>
  </si>
  <si>
    <t xml:space="preserve"> DİGER GELİRLERİ</t>
  </si>
  <si>
    <t>690 43</t>
  </si>
  <si>
    <t xml:space="preserve"> 2009 YILI GİDER FAZLASI</t>
  </si>
  <si>
    <t/>
  </si>
  <si>
    <t>G E N E L   Y E K U N</t>
  </si>
  <si>
    <t>GİDERLER</t>
  </si>
  <si>
    <t>GELİRLER</t>
  </si>
  <si>
    <t>GELİR / GİDER TABLOSU</t>
  </si>
  <si>
    <t xml:space="preserve">TOPLAM </t>
  </si>
  <si>
    <t>GELİR FAZLASI</t>
  </si>
  <si>
    <t>GENEL TOPLAM</t>
  </si>
  <si>
    <t>GİDER FAZLASI</t>
  </si>
  <si>
    <t xml:space="preserve"> DİĞER GİDERLER</t>
  </si>
  <si>
    <t xml:space="preserve"> YARDIM (GSGM PAY)</t>
  </si>
  <si>
    <t xml:space="preserve"> TOPLANTILAR</t>
  </si>
  <si>
    <t>TÜRKİYE  MODERN PENTATLON FEDERASYONU</t>
  </si>
  <si>
    <t xml:space="preserve"> SPONSORLUK GELİRLERİ</t>
  </si>
  <si>
    <t xml:space="preserve"> BAĞIŞLAR</t>
  </si>
  <si>
    <t xml:space="preserve"> FAİZ GELİRLERİ</t>
  </si>
  <si>
    <t xml:space="preserve"> </t>
  </si>
  <si>
    <t xml:space="preserve"> SPOR MALZEMESİ GİDERLERİ</t>
  </si>
  <si>
    <t xml:space="preserve"> DOPİNG KONTROL VE ANALİZ GİDERLERİ</t>
  </si>
  <si>
    <t xml:space="preserve"> 31.12.2010 GELİR FAZLASI</t>
  </si>
  <si>
    <t xml:space="preserve"> KUR FARKI KARI</t>
  </si>
  <si>
    <t xml:space="preserve"> 05510 SAYILI KANUNDAN DOĞAN İNDİRİM</t>
  </si>
  <si>
    <t>01/01/2011 - 31/12/2011</t>
  </si>
  <si>
    <t xml:space="preserve"> MİLLİ VE TEMSİLİ MÜSABAKA KATILIM GEL.</t>
  </si>
  <si>
    <t xml:space="preserve"> BİNİCİLİK ÜCRETİ GELİRLERİ</t>
  </si>
  <si>
    <t xml:space="preserve"> UL.KURULUŞLAR KATKI PAYI</t>
  </si>
  <si>
    <t xml:space="preserve"> FON SATIŞ KARI</t>
  </si>
  <si>
    <t xml:space="preserve"> DİĞER GELİRLER</t>
  </si>
  <si>
    <t xml:space="preserve"> ÖNCEKİ DÖNEM GELİR VE KARLARI</t>
  </si>
  <si>
    <t xml:space="preserve"> DİĞER ORGANİZASYON VE FAALİYET GİD.</t>
  </si>
  <si>
    <t xml:space="preserve"> KUR FARKI ZARARI</t>
  </si>
  <si>
    <t xml:space="preserve"> ÖNCEKİ DÖNEM GİDER VE ZARARLARI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</si>
</sst>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6">
    <font>
      <sz val="10"/>
      <name val="Arial Tur"/>
      <family val="0"/>
    </font>
    <font>
      <b/>
      <sz val="12"/>
      <color indexed="18"/>
      <name val="Arial Tur"/>
      <family val="0"/>
    </font>
    <font>
      <b/>
      <sz val="8"/>
      <color indexed="16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4" fontId="5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64" fontId="6" fillId="0" borderId="12" xfId="0" applyNumberFormat="1" applyFont="1" applyBorder="1" applyAlignment="1">
      <alignment horizontal="right"/>
    </xf>
    <xf numFmtId="0" fontId="0" fillId="0" borderId="13" xfId="0" applyBorder="1" applyAlignment="1" quotePrefix="1">
      <alignment horizontal="left"/>
    </xf>
    <xf numFmtId="164" fontId="0" fillId="0" borderId="11" xfId="0" applyNumberFormat="1" applyBorder="1" applyAlignment="1">
      <alignment horizontal="right"/>
    </xf>
    <xf numFmtId="164" fontId="5" fillId="0" borderId="14" xfId="0" applyNumberFormat="1" applyFont="1" applyBorder="1" applyAlignment="1">
      <alignment/>
    </xf>
    <xf numFmtId="0" fontId="8" fillId="0" borderId="15" xfId="0" applyFont="1" applyBorder="1" applyAlignment="1" quotePrefix="1">
      <alignment horizontal="center"/>
    </xf>
    <xf numFmtId="0" fontId="0" fillId="0" borderId="13" xfId="0" applyBorder="1" applyAlignment="1">
      <alignment horizontal="left"/>
    </xf>
    <xf numFmtId="164" fontId="5" fillId="0" borderId="16" xfId="0" applyNumberFormat="1" applyFont="1" applyBorder="1" applyAlignment="1">
      <alignment/>
    </xf>
    <xf numFmtId="164" fontId="0" fillId="0" borderId="13" xfId="0" applyNumberFormat="1" applyBorder="1" applyAlignment="1">
      <alignment horizontal="right"/>
    </xf>
    <xf numFmtId="0" fontId="0" fillId="0" borderId="11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64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0" fontId="11" fillId="0" borderId="23" xfId="0" applyFont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0" fontId="11" fillId="0" borderId="15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B37" sqref="B37"/>
    </sheetView>
  </sheetViews>
  <sheetFormatPr defaultColWidth="9.00390625" defaultRowHeight="12.75"/>
  <cols>
    <col min="1" max="1" width="10.625" style="0" bestFit="1" customWidth="1"/>
    <col min="2" max="2" width="32.875" style="0" bestFit="1" customWidth="1"/>
    <col min="3" max="5" width="11.75390625" style="0" bestFit="1" customWidth="1"/>
    <col min="6" max="6" width="13.625" style="0" bestFit="1" customWidth="1"/>
  </cols>
  <sheetData>
    <row r="1" spans="1:6" ht="15.75">
      <c r="A1" s="30" t="s">
        <v>0</v>
      </c>
      <c r="B1" s="31"/>
      <c r="C1" s="31"/>
      <c r="D1" s="31"/>
      <c r="E1" s="31"/>
      <c r="F1" s="31"/>
    </row>
    <row r="2" spans="1:6" ht="15.75">
      <c r="A2" s="30" t="s">
        <v>1</v>
      </c>
      <c r="B2" s="31"/>
      <c r="C2" s="31"/>
      <c r="D2" s="31"/>
      <c r="E2" s="31"/>
      <c r="F2" s="31"/>
    </row>
    <row r="3" spans="1:6" ht="15.75">
      <c r="A3" s="30" t="s">
        <v>2</v>
      </c>
      <c r="B3" s="31"/>
      <c r="C3" s="31"/>
      <c r="D3" s="31"/>
      <c r="E3" s="31"/>
      <c r="F3" s="31"/>
    </row>
    <row r="5" spans="1:6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2.75">
      <c r="A6" s="2" t="s">
        <v>9</v>
      </c>
      <c r="B6" s="2" t="s">
        <v>10</v>
      </c>
      <c r="C6" s="3">
        <v>1081589.62</v>
      </c>
      <c r="D6" s="3">
        <v>0</v>
      </c>
      <c r="E6" s="3">
        <v>1081589.62</v>
      </c>
      <c r="F6" s="3">
        <v>0</v>
      </c>
    </row>
    <row r="7" spans="1:6" ht="12.75">
      <c r="A7" s="2" t="s">
        <v>11</v>
      </c>
      <c r="B7" s="2" t="s">
        <v>12</v>
      </c>
      <c r="C7" s="3">
        <v>592147.58</v>
      </c>
      <c r="D7" s="3">
        <v>0</v>
      </c>
      <c r="E7" s="3">
        <v>592147.58</v>
      </c>
      <c r="F7" s="3">
        <v>0</v>
      </c>
    </row>
    <row r="8" spans="1:6" ht="12.75">
      <c r="A8" s="2" t="s">
        <v>13</v>
      </c>
      <c r="B8" s="2" t="s">
        <v>14</v>
      </c>
      <c r="C8" s="3">
        <v>686686.94</v>
      </c>
      <c r="D8" s="3">
        <v>0</v>
      </c>
      <c r="E8" s="3">
        <v>686686.94</v>
      </c>
      <c r="F8" s="3">
        <v>0</v>
      </c>
    </row>
    <row r="9" spans="1:6" ht="12.75">
      <c r="A9" s="2" t="s">
        <v>15</v>
      </c>
      <c r="B9" s="2" t="s">
        <v>16</v>
      </c>
      <c r="C9" s="3">
        <v>49342.87</v>
      </c>
      <c r="D9" s="3">
        <v>0</v>
      </c>
      <c r="E9" s="3">
        <v>49342.87</v>
      </c>
      <c r="F9" s="3">
        <v>0</v>
      </c>
    </row>
    <row r="10" spans="1:6" ht="12.75">
      <c r="A10" s="2" t="s">
        <v>17</v>
      </c>
      <c r="B10" s="2" t="s">
        <v>18</v>
      </c>
      <c r="C10" s="3">
        <v>408713</v>
      </c>
      <c r="D10" s="3">
        <v>0</v>
      </c>
      <c r="E10" s="3">
        <v>408713</v>
      </c>
      <c r="F10" s="3">
        <v>0</v>
      </c>
    </row>
    <row r="11" spans="1:6" ht="12.75">
      <c r="A11" s="2" t="s">
        <v>19</v>
      </c>
      <c r="B11" s="2" t="s">
        <v>20</v>
      </c>
      <c r="C11" s="3">
        <v>357473.88</v>
      </c>
      <c r="D11" s="3">
        <v>0</v>
      </c>
      <c r="E11" s="3">
        <v>357473.88</v>
      </c>
      <c r="F11" s="3">
        <v>0</v>
      </c>
    </row>
    <row r="12" spans="1:6" ht="12.75">
      <c r="A12" s="2" t="s">
        <v>21</v>
      </c>
      <c r="B12" s="2" t="s">
        <v>22</v>
      </c>
      <c r="C12" s="3">
        <v>4020098.81</v>
      </c>
      <c r="D12" s="3">
        <v>0</v>
      </c>
      <c r="E12" s="3">
        <v>4020098.81</v>
      </c>
      <c r="F12" s="3">
        <v>0</v>
      </c>
    </row>
    <row r="13" spans="1:6" ht="12.75">
      <c r="A13" s="2" t="s">
        <v>23</v>
      </c>
      <c r="B13" s="2" t="s">
        <v>24</v>
      </c>
      <c r="C13" s="3">
        <v>1752146.74</v>
      </c>
      <c r="D13" s="3">
        <v>0</v>
      </c>
      <c r="E13" s="3">
        <v>1752146.74</v>
      </c>
      <c r="F13" s="3">
        <v>0</v>
      </c>
    </row>
    <row r="14" spans="1:6" ht="12.75">
      <c r="A14" s="2" t="s">
        <v>25</v>
      </c>
      <c r="B14" s="2" t="s">
        <v>26</v>
      </c>
      <c r="C14" s="3">
        <v>85435.32</v>
      </c>
      <c r="D14" s="3">
        <v>0</v>
      </c>
      <c r="E14" s="3">
        <v>85435.32</v>
      </c>
      <c r="F14" s="3">
        <v>0</v>
      </c>
    </row>
    <row r="15" spans="1:6" ht="12.75">
      <c r="A15" s="2" t="s">
        <v>27</v>
      </c>
      <c r="B15" s="2" t="s">
        <v>28</v>
      </c>
      <c r="C15" s="3">
        <v>625084.8</v>
      </c>
      <c r="D15" s="3">
        <v>0</v>
      </c>
      <c r="E15" s="3">
        <v>625084.8</v>
      </c>
      <c r="F15" s="3">
        <v>0</v>
      </c>
    </row>
    <row r="16" spans="1:6" ht="12.75">
      <c r="A16" s="2" t="s">
        <v>29</v>
      </c>
      <c r="B16" s="2" t="s">
        <v>30</v>
      </c>
      <c r="C16" s="3">
        <v>183981.76</v>
      </c>
      <c r="D16" s="3">
        <v>0</v>
      </c>
      <c r="E16" s="3">
        <v>183981.76</v>
      </c>
      <c r="F16" s="3">
        <v>0</v>
      </c>
    </row>
    <row r="17" spans="1:6" ht="12.75">
      <c r="A17" s="2" t="s">
        <v>31</v>
      </c>
      <c r="B17" s="2" t="s">
        <v>32</v>
      </c>
      <c r="C17" s="3">
        <v>11332.1</v>
      </c>
      <c r="D17" s="3">
        <v>0</v>
      </c>
      <c r="E17" s="3">
        <v>11332.1</v>
      </c>
      <c r="F17" s="3">
        <v>0</v>
      </c>
    </row>
    <row r="18" spans="1:6" ht="12.75">
      <c r="A18" s="2" t="s">
        <v>33</v>
      </c>
      <c r="B18" s="2" t="s">
        <v>34</v>
      </c>
      <c r="C18" s="3">
        <v>0</v>
      </c>
      <c r="D18" s="3">
        <v>115174.53</v>
      </c>
      <c r="E18" s="3">
        <v>0</v>
      </c>
      <c r="F18" s="3">
        <v>115174.53</v>
      </c>
    </row>
    <row r="19" spans="1:6" ht="12.75">
      <c r="A19" s="2" t="s">
        <v>35</v>
      </c>
      <c r="B19" s="2" t="s">
        <v>36</v>
      </c>
      <c r="C19" s="3">
        <v>0</v>
      </c>
      <c r="D19" s="3">
        <v>2500000</v>
      </c>
      <c r="E19" s="3">
        <v>0</v>
      </c>
      <c r="F19" s="3">
        <v>2500000</v>
      </c>
    </row>
    <row r="20" spans="1:6" ht="12.75">
      <c r="A20" s="2" t="s">
        <v>37</v>
      </c>
      <c r="B20" s="2" t="s">
        <v>38</v>
      </c>
      <c r="C20" s="3">
        <v>0</v>
      </c>
      <c r="D20" s="3">
        <v>6250000</v>
      </c>
      <c r="E20" s="3">
        <v>0</v>
      </c>
      <c r="F20" s="3">
        <v>6250000</v>
      </c>
    </row>
    <row r="21" spans="1:6" ht="12.75">
      <c r="A21" s="2" t="s">
        <v>39</v>
      </c>
      <c r="B21" s="2" t="s">
        <v>40</v>
      </c>
      <c r="C21" s="3">
        <v>0</v>
      </c>
      <c r="D21" s="3">
        <v>181743.26</v>
      </c>
      <c r="E21" s="3">
        <v>0</v>
      </c>
      <c r="F21" s="3">
        <v>181743.26</v>
      </c>
    </row>
    <row r="22" spans="1:6" ht="12.75">
      <c r="A22" s="2" t="s">
        <v>41</v>
      </c>
      <c r="B22" s="2" t="s">
        <v>42</v>
      </c>
      <c r="C22" s="3">
        <v>0</v>
      </c>
      <c r="D22" s="3">
        <v>100847.66</v>
      </c>
      <c r="E22" s="3">
        <v>0</v>
      </c>
      <c r="F22" s="3">
        <v>100847.66</v>
      </c>
    </row>
    <row r="23" spans="1:6" ht="12.75">
      <c r="A23" s="2" t="s">
        <v>43</v>
      </c>
      <c r="B23" s="2" t="s">
        <v>44</v>
      </c>
      <c r="C23" s="3">
        <v>0</v>
      </c>
      <c r="D23" s="3">
        <v>10270</v>
      </c>
      <c r="E23" s="3">
        <v>0</v>
      </c>
      <c r="F23" s="3">
        <v>10270</v>
      </c>
    </row>
    <row r="24" spans="1:6" ht="12.75">
      <c r="A24" s="2" t="s">
        <v>45</v>
      </c>
      <c r="B24" s="2" t="s">
        <v>46</v>
      </c>
      <c r="C24" s="3">
        <v>0</v>
      </c>
      <c r="D24" s="3">
        <v>75468.5</v>
      </c>
      <c r="E24" s="3">
        <v>0</v>
      </c>
      <c r="F24" s="3">
        <v>75468.5</v>
      </c>
    </row>
    <row r="25" spans="1:6" ht="12.75">
      <c r="A25" s="2" t="s">
        <v>47</v>
      </c>
      <c r="B25" s="2" t="s">
        <v>48</v>
      </c>
      <c r="C25" s="3">
        <v>0</v>
      </c>
      <c r="D25" s="3">
        <v>250</v>
      </c>
      <c r="E25" s="3">
        <v>0</v>
      </c>
      <c r="F25" s="3">
        <v>250</v>
      </c>
    </row>
    <row r="26" spans="1:6" ht="12.75">
      <c r="A26" s="2" t="s">
        <v>49</v>
      </c>
      <c r="B26" s="2" t="s">
        <v>50</v>
      </c>
      <c r="C26" s="3">
        <v>0</v>
      </c>
      <c r="D26" s="3">
        <v>1411.7</v>
      </c>
      <c r="E26" s="3">
        <v>0</v>
      </c>
      <c r="F26" s="3">
        <v>1411.7</v>
      </c>
    </row>
    <row r="27" spans="1:6" ht="12.75">
      <c r="A27" s="2" t="s">
        <v>51</v>
      </c>
      <c r="B27" s="2" t="s">
        <v>52</v>
      </c>
      <c r="C27" s="3">
        <v>0</v>
      </c>
      <c r="D27" s="3">
        <v>13223.93</v>
      </c>
      <c r="E27" s="3">
        <v>0</v>
      </c>
      <c r="F27" s="3">
        <v>13223.93</v>
      </c>
    </row>
    <row r="28" spans="1:6" ht="12.75">
      <c r="A28" s="2" t="s">
        <v>53</v>
      </c>
      <c r="B28" s="2" t="s">
        <v>54</v>
      </c>
      <c r="C28" s="3">
        <v>0</v>
      </c>
      <c r="D28" s="3">
        <v>605643.84</v>
      </c>
      <c r="E28" s="3">
        <v>0</v>
      </c>
      <c r="F28" s="3">
        <v>605643.84</v>
      </c>
    </row>
    <row r="29" spans="1:6" ht="12.75">
      <c r="A29" s="4" t="s">
        <v>55</v>
      </c>
      <c r="B29" s="4" t="s">
        <v>56</v>
      </c>
      <c r="C29" s="5">
        <v>9854033.42</v>
      </c>
      <c r="D29" s="5">
        <v>9854033.42</v>
      </c>
      <c r="E29" s="5">
        <v>9854033.42</v>
      </c>
      <c r="F29" s="5">
        <v>9854033.42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3">
      <selection activeCell="L19" sqref="L19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19.3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19.375" style="0" bestFit="1" customWidth="1"/>
  </cols>
  <sheetData>
    <row r="1" spans="1:7" ht="23.25">
      <c r="A1" s="35" t="s">
        <v>67</v>
      </c>
      <c r="B1" s="36"/>
      <c r="C1" s="36"/>
      <c r="D1" s="36"/>
      <c r="E1" s="36"/>
      <c r="F1" s="36"/>
      <c r="G1" s="37"/>
    </row>
    <row r="2" spans="1:7" ht="18">
      <c r="A2" s="38" t="s">
        <v>77</v>
      </c>
      <c r="B2" s="39"/>
      <c r="C2" s="39"/>
      <c r="D2" s="39"/>
      <c r="E2" s="39"/>
      <c r="F2" s="39"/>
      <c r="G2" s="40"/>
    </row>
    <row r="3" spans="1:7" ht="18">
      <c r="A3" s="41" t="s">
        <v>59</v>
      </c>
      <c r="B3" s="39"/>
      <c r="C3" s="39"/>
      <c r="D3" s="39"/>
      <c r="E3" s="39"/>
      <c r="F3" s="39"/>
      <c r="G3" s="40"/>
    </row>
    <row r="4" spans="1:7" ht="13.5" thickBot="1">
      <c r="A4" s="8"/>
      <c r="B4" s="9"/>
      <c r="C4" s="9"/>
      <c r="D4" s="9"/>
      <c r="E4" s="9"/>
      <c r="F4" s="9"/>
      <c r="G4" s="10"/>
    </row>
    <row r="5" spans="1:7" ht="15.75">
      <c r="A5" s="32" t="s">
        <v>57</v>
      </c>
      <c r="B5" s="33"/>
      <c r="C5" s="34"/>
      <c r="D5" s="17"/>
      <c r="E5" s="32" t="s">
        <v>58</v>
      </c>
      <c r="F5" s="33"/>
      <c r="G5" s="34"/>
    </row>
    <row r="6" spans="1:7" ht="15">
      <c r="A6" s="11"/>
      <c r="B6" s="14" t="s">
        <v>10</v>
      </c>
      <c r="C6" s="15">
        <v>1131531.36</v>
      </c>
      <c r="D6" s="13"/>
      <c r="E6" s="6"/>
      <c r="F6" s="18" t="s">
        <v>74</v>
      </c>
      <c r="G6" s="15">
        <v>122235.82</v>
      </c>
    </row>
    <row r="7" spans="1:7" ht="15">
      <c r="A7" s="12"/>
      <c r="B7" s="18" t="s">
        <v>12</v>
      </c>
      <c r="C7" s="15">
        <v>218600.97</v>
      </c>
      <c r="D7" s="13"/>
      <c r="E7" s="6"/>
      <c r="F7" s="14" t="s">
        <v>65</v>
      </c>
      <c r="G7" s="15">
        <v>700000</v>
      </c>
    </row>
    <row r="8" spans="1:7" ht="15">
      <c r="A8" s="12"/>
      <c r="B8" s="18" t="s">
        <v>14</v>
      </c>
      <c r="C8" s="15">
        <v>54705.42</v>
      </c>
      <c r="D8" s="13"/>
      <c r="E8" s="6"/>
      <c r="F8" s="18" t="s">
        <v>78</v>
      </c>
      <c r="G8" s="15">
        <v>256538.28</v>
      </c>
    </row>
    <row r="9" spans="1:7" ht="15">
      <c r="A9" s="12"/>
      <c r="B9" s="18" t="s">
        <v>18</v>
      </c>
      <c r="C9" s="15">
        <v>10688.8</v>
      </c>
      <c r="D9" s="13"/>
      <c r="E9" s="6"/>
      <c r="F9" s="18" t="s">
        <v>68</v>
      </c>
      <c r="G9" s="15">
        <v>20580</v>
      </c>
    </row>
    <row r="10" spans="1:7" ht="15">
      <c r="A10" s="12"/>
      <c r="B10" s="18" t="s">
        <v>20</v>
      </c>
      <c r="C10" s="15">
        <v>21366.37</v>
      </c>
      <c r="D10" s="13"/>
      <c r="E10" s="6"/>
      <c r="F10" s="18" t="s">
        <v>79</v>
      </c>
      <c r="G10" s="15">
        <v>300</v>
      </c>
    </row>
    <row r="11" spans="1:7" ht="15">
      <c r="A11" s="12"/>
      <c r="B11" s="14" t="s">
        <v>72</v>
      </c>
      <c r="C11" s="15">
        <v>178560.71</v>
      </c>
      <c r="D11" s="13"/>
      <c r="E11" s="6"/>
      <c r="F11" s="18" t="s">
        <v>80</v>
      </c>
      <c r="G11" s="15">
        <v>32325.28</v>
      </c>
    </row>
    <row r="12" spans="1:7" ht="15">
      <c r="A12" s="12"/>
      <c r="B12" s="18" t="s">
        <v>26</v>
      </c>
      <c r="C12" s="15">
        <v>59698</v>
      </c>
      <c r="D12" s="13"/>
      <c r="E12" s="6"/>
      <c r="F12" s="18" t="s">
        <v>69</v>
      </c>
      <c r="G12" s="15">
        <v>10000</v>
      </c>
    </row>
    <row r="13" spans="1:7" ht="15">
      <c r="A13" s="12"/>
      <c r="B13" s="14" t="s">
        <v>28</v>
      </c>
      <c r="C13" s="15">
        <v>95522.46</v>
      </c>
      <c r="D13" s="13"/>
      <c r="E13" s="6"/>
      <c r="F13" s="18" t="s">
        <v>70</v>
      </c>
      <c r="G13" s="15">
        <v>154.55</v>
      </c>
    </row>
    <row r="14" spans="1:7" ht="15">
      <c r="A14" s="12"/>
      <c r="B14" s="18" t="s">
        <v>66</v>
      </c>
      <c r="C14" s="15">
        <v>8891.53</v>
      </c>
      <c r="D14" s="13"/>
      <c r="E14" s="6"/>
      <c r="F14" s="18" t="s">
        <v>81</v>
      </c>
      <c r="G14" s="15">
        <v>1073.22</v>
      </c>
    </row>
    <row r="15" spans="1:7" ht="15">
      <c r="A15" s="12"/>
      <c r="B15" s="18" t="s">
        <v>84</v>
      </c>
      <c r="C15" s="15">
        <v>17332.88</v>
      </c>
      <c r="D15" s="13"/>
      <c r="E15" s="6"/>
      <c r="F15" s="18" t="s">
        <v>75</v>
      </c>
      <c r="G15" s="15">
        <v>1668.79</v>
      </c>
    </row>
    <row r="16" spans="1:7" ht="15">
      <c r="A16" s="12"/>
      <c r="B16" s="18" t="s">
        <v>73</v>
      </c>
      <c r="C16" s="15">
        <v>4609.68</v>
      </c>
      <c r="D16" s="13"/>
      <c r="E16" s="6"/>
      <c r="F16" s="18" t="s">
        <v>76</v>
      </c>
      <c r="G16" s="15">
        <v>2061.96</v>
      </c>
    </row>
    <row r="17" spans="1:7" ht="15">
      <c r="A17" s="12"/>
      <c r="B17" s="18" t="s">
        <v>30</v>
      </c>
      <c r="C17" s="15">
        <v>62907.33</v>
      </c>
      <c r="D17" s="13"/>
      <c r="E17" s="6"/>
      <c r="F17" s="18" t="s">
        <v>82</v>
      </c>
      <c r="G17" s="15">
        <v>593.11</v>
      </c>
    </row>
    <row r="18" spans="1:7" ht="15">
      <c r="A18" s="12"/>
      <c r="B18" s="18" t="s">
        <v>85</v>
      </c>
      <c r="C18" s="15">
        <v>768.25</v>
      </c>
      <c r="D18" s="13"/>
      <c r="E18" s="6"/>
      <c r="F18" s="18" t="s">
        <v>83</v>
      </c>
      <c r="G18" s="15">
        <v>720</v>
      </c>
    </row>
    <row r="19" spans="1:7" ht="15">
      <c r="A19" s="12"/>
      <c r="B19" s="18" t="s">
        <v>64</v>
      </c>
      <c r="C19" s="15">
        <v>195.65</v>
      </c>
      <c r="D19" s="13"/>
      <c r="E19" s="6"/>
      <c r="F19" s="18"/>
      <c r="G19" s="15"/>
    </row>
    <row r="20" spans="1:7" ht="15">
      <c r="A20" s="12"/>
      <c r="B20" s="18" t="s">
        <v>86</v>
      </c>
      <c r="C20" s="15">
        <v>211.86</v>
      </c>
      <c r="D20" s="13"/>
      <c r="E20" s="6"/>
      <c r="F20" s="18"/>
      <c r="G20" s="15"/>
    </row>
    <row r="21" spans="1:7" ht="15">
      <c r="A21" s="12"/>
      <c r="B21" s="14"/>
      <c r="C21" s="21"/>
      <c r="D21" s="13"/>
      <c r="E21" s="6"/>
      <c r="F21" s="20"/>
      <c r="G21" s="21"/>
    </row>
    <row r="22" spans="1:7" ht="18">
      <c r="A22" s="25"/>
      <c r="B22" s="22" t="s">
        <v>60</v>
      </c>
      <c r="C22" s="19">
        <f>SUM(C6:C20)</f>
        <v>1865591.27</v>
      </c>
      <c r="D22" s="13"/>
      <c r="E22" s="6"/>
      <c r="F22" s="22" t="s">
        <v>60</v>
      </c>
      <c r="G22" s="19">
        <f>SUM(G7:G21)</f>
        <v>1026015.1900000001</v>
      </c>
    </row>
    <row r="23" spans="1:7" ht="18">
      <c r="A23" s="25"/>
      <c r="B23" s="23" t="s">
        <v>61</v>
      </c>
      <c r="C23" s="7" t="s">
        <v>71</v>
      </c>
      <c r="D23" s="13"/>
      <c r="E23" s="26"/>
      <c r="F23" s="23" t="s">
        <v>63</v>
      </c>
      <c r="G23" s="7">
        <f>G24-G22</f>
        <v>839576.08</v>
      </c>
    </row>
    <row r="24" spans="1:7" ht="18.75" thickBot="1">
      <c r="A24" s="27"/>
      <c r="B24" s="24" t="s">
        <v>62</v>
      </c>
      <c r="C24" s="16">
        <f>C22</f>
        <v>1865591.27</v>
      </c>
      <c r="D24" s="28"/>
      <c r="E24" s="29"/>
      <c r="F24" s="24" t="s">
        <v>62</v>
      </c>
      <c r="G24" s="16">
        <f>C24</f>
        <v>1865591.27</v>
      </c>
    </row>
  </sheetData>
  <sheetProtection/>
  <mergeCells count="5">
    <mergeCell ref="E5:G5"/>
    <mergeCell ref="A1:G1"/>
    <mergeCell ref="A2:G2"/>
    <mergeCell ref="A3:G3"/>
    <mergeCell ref="A5:C5"/>
  </mergeCells>
  <printOptions/>
  <pageMargins left="0.78" right="0.2" top="0.98" bottom="0.26" header="0.29" footer="0.17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Modern Pentatlon Fed.Gelir gider tablosu</dc:title>
  <dc:subject/>
  <dc:creator>smmm</dc:creator>
  <cp:keywords/>
  <dc:description/>
  <cp:lastModifiedBy>İLHAN</cp:lastModifiedBy>
  <cp:lastPrinted>2011-10-28T07:32:37Z</cp:lastPrinted>
  <dcterms:created xsi:type="dcterms:W3CDTF">2010-01-07T08:48:14Z</dcterms:created>
  <dcterms:modified xsi:type="dcterms:W3CDTF">2012-09-18T07:12:45Z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42</vt:lpwstr>
  </property>
  <property fmtid="{D5CDD505-2E9C-101B-9397-08002B2CF9AE}" pid="4" name="Yayınlama Tari">
    <vt:lpwstr>27.09.2012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